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2.0" lowestEdited="12.0" rupBuild="0.535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\\192.168.0.240\충북노보1389\공용폴더\06기획총무\0603회계\예산전용 및 추경\2024년\"/>
    </mc:Choice>
  </mc:AlternateContent>
  <x:bookViews>
    <x:workbookView xWindow="0" yWindow="0" windowWidth="24075" windowHeight="9600"/>
  </x:bookViews>
  <x:sheets>
    <x:sheet name="Sheet1" sheetId="1" r:id="rId4"/>
  </x:sheets>
  <x:definedNames>
    <x:definedName name="_xlnm.Print_Area" localSheetId="0">Sheet1!$A$1:$N$28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<x:sst xmlns:r="http://schemas.openxmlformats.org/officeDocument/2006/relationships" xmlns:c="http://schemas.openxmlformats.org/drawingml/2006/chart" xmlns:x="http://schemas.openxmlformats.org/spreadsheetml/2006/main" count="195" uniqueCount="76">
  <x:si>
    <x:t>기타예금이자수입</x:t>
  </x:si>
  <x:si>
    <x:t>퇴직금 및 퇴직적립금</x:t>
  </x:si>
  <x:si>
    <x:t>인권교육
사업비</x:t>
  </x:si>
  <x:si>
    <x:t>수용비 및 수수료</x:t>
  </x:si>
  <x:si>
    <x:t>시내-외 
출장비</x:t>
  </x:si>
  <x:si>
    <x:t>당초예산액(A)</x:t>
  </x:si>
  <x:si>
    <x:t>협력체계
구축사업비</x:t>
  </x:si>
  <x:si>
    <x:t>예방교육
사업비</x:t>
  </x:si>
  <x:si>
    <x:t>전년도이월금(후원금)</x:t>
  </x:si>
  <x:si>
    <x:t>사회보험
부담금</x:t>
  </x:si>
  <x:si>
    <x:t>기타예금
이자수입</x:t>
  </x:si>
  <x:si>
    <x:t>기획행정
사업비</x:t>
  </x:si>
  <x:si>
    <x:t>예비비 및 기타</x:t>
  </x:si>
  <x:si>
    <x:t>협력체계
구축사업</x:t>
  </x:si>
  <x:si>
    <x:t>시도보조금(대우수당)</x:t>
  </x:si>
  <x:si>
    <x:t>증감
(B)-(A)</x:t>
  </x:si>
  <x:si>
    <x:t>홍보사업</x:t>
  </x:si>
  <x:si>
    <x:t>홍보사업비</x:t>
  </x:si>
  <x:si>
    <x:t>제세공과금</x:t>
  </x:si>
  <x:si>
    <x:t>전년도
이월금</x:t>
  </x:si>
  <x:si>
    <x:t>전년도이월금</x:t>
  </x:si>
  <x:si>
    <x:t>기타잡수입</x:t>
  </x:si>
  <x:si>
    <x:t>비지정후원금</x:t>
  </x:si>
  <x:si>
    <x:t>시도보조금</x:t>
  </x:si>
  <x:si>
    <x:t>인권교육
사업</x:t>
  </x:si>
  <x:si>
    <x:t>기타운영비</x:t>
  </x:si>
  <x:si>
    <x:t>일반
사업비</x:t>
  </x:si>
  <x:si>
    <x:t>예방교육
사업</x:t>
  </x:si>
  <x:si>
    <x:t>후원사업</x:t>
  </x:si>
  <x:si>
    <x:t>후원금수입</x:t>
  </x:si>
  <x:si>
    <x:t>추경(B)</x:t>
  </x:si>
  <x:si>
    <x:t>비지정
후원금</x:t>
  </x:si>
  <x:si>
    <x:t>공공요금</x:t>
  </x:si>
  <x:si>
    <x:t>대우수당</x:t>
  </x:si>
  <x:si>
    <x:t>기타보조금</x:t>
  </x:si>
  <x:si>
    <x:t>국고보조금</x:t>
  </x:si>
  <x:si>
    <x:t>후원사업비</x:t>
  </x:si>
  <x:si>
    <x:t>기관운영비</x:t>
  </x:si>
  <x:si>
    <x:t>법인전입금</x:t>
  </x:si>
  <x:si>
    <x:t>업무
추진비</x:t>
  </x:si>
  <x:si>
    <x:t>상담사업비</x:t>
  </x:si>
  <x:si>
    <x:t>상담사업</x:t>
  </x:si>
  <x:si>
    <x:t>기획행정
사업</x:t>
  </x:si>
  <x:si>
    <x:t>가족수당</x:t>
  </x:si>
  <x:si>
    <x:t>보조금수입</x:t>
  </x:si>
  <x:si>
    <x:t>기타후생경비</x:t>
  </x:si>
  <x:si>
    <x:t>사회보험부담금</x:t>
  </x:si>
  <x:si>
    <x:t>지정후원금</x:t>
  </x:si>
  <x:si>
    <x:t>국고보조금(운영보조금)</x:t>
  </x:si>
  <x:si>
    <x:t>시도보조금(운영보조금)</x:t>
  </x:si>
  <x:si>
    <x:t>예산액</x:t>
  </x:si>
  <x:si>
    <x:t>회의비</x:t>
  </x:si>
  <x:si>
    <x:t>세목</x:t>
  </x:si>
  <x:si>
    <x:t>전입금</x:t>
  </x:si>
  <x:si>
    <x:t>제수당</x:t>
  </x:si>
  <x:si>
    <x:t/>
  </x:si>
  <x:si>
    <x:t>잡수입</x:t>
  </x:si>
  <x:si>
    <x:t>사무비</x:t>
  </x:si>
  <x:si>
    <x:t>운영비</x:t>
  </x:si>
  <x:si>
    <x:t>항</x:t>
  </x:si>
  <x:si>
    <x:t>세입</x:t>
  </x:si>
  <x:si>
    <x:t>세출</x:t>
  </x:si>
  <x:si>
    <x:t>여비</x:t>
  </x:si>
  <x:si>
    <x:t>관</x:t>
  </x:si>
  <x:si>
    <x:t>합계</x:t>
  </x:si>
  <x:si>
    <x:t>차량비</x:t>
  </x:si>
  <x:si>
    <x:t>잡지출</x:t>
  </x:si>
  <x:si>
    <x:t>금액</x:t>
  </x:si>
  <x:si>
    <x:t>목</x:t>
  </x:si>
  <x:si>
    <x:t>인건비</x:t>
  </x:si>
  <x:si>
    <x:t>반환금</x:t>
  </x:si>
  <x:si>
    <x:t>이월금</x:t>
  </x:si>
  <x:si>
    <x:t>급여</x:t>
  </x:si>
  <x:si>
    <x:t>사업비</x:t>
  </x:si>
  <x:si>
    <x:t>예 산 세입·세 출 총 괄 표</x:t>
  </x:si>
  <x:si>
    <x:t xml:space="preserve">사회서비스원 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</x:si>
</x:sst>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#,##0_ "/>
  </x:numFmts>
  <x:fonts count="11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굴림체"/>
      <x:sz val="9"/>
      <x:color rgb="ff000000"/>
    </x:font>
    <x:font>
      <x:name val="굴림"/>
      <x:sz val="9"/>
      <x:color rgb="ff000000"/>
      <x:b val="1"/>
    </x:font>
    <x:font>
      <x:name val="굴림체"/>
      <x:sz val="8"/>
      <x:color rgb="ff000000"/>
    </x:font>
    <x:font>
      <x:name val="굴림체"/>
      <x:sz val="9"/>
      <x:color rgb="ff000000"/>
      <x:b val="1"/>
    </x:font>
    <x:font>
      <x:name val="맑은 고딕"/>
      <x:sz val="31"/>
      <x:color rgb="ff000000"/>
    </x:font>
  </x:fonts>
  <x:fills count="3">
    <x:fill>
      <x:patternFill patternType="none"/>
    </x:fill>
    <x:fill>
      <x:patternFill patternType="gray125"/>
    </x:fill>
    <x:fill>
      <x:patternFill patternType="solid">
        <x:fgColor rgb="ffe7e6e6"/>
        <x:bgColor indexed="64"/>
      </x:patternFill>
    </x:fill>
  </x:fills>
  <x:borders count="27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 style="thin">
        <x:color rgb="ff000000"/>
      </x:left>
      <x:right style="thin">
        <x:color rgb="ff000000"/>
      </x:right>
      <x:top style="medium">
        <x:color auto="1"/>
      </x:top>
      <x:bottom style="medium">
        <x:color auto="1"/>
      </x:bottom>
    </x:border>
    <x:border>
      <x:left style="thin">
        <x:color rgb="ff000000"/>
      </x:left>
      <x:right style="medium">
        <x:color auto="1"/>
      </x:right>
      <x:top style="thin">
        <x:color rgb="ff000000"/>
      </x:top>
      <x:bottom style="thin">
        <x:color rgb="ff000000"/>
      </x:bottom>
    </x:border>
    <x:border>
      <x:left style="thin">
        <x:color rgb="ff000000"/>
      </x:left>
      <x:right style="thin">
        <x:color rgb="ff000000"/>
      </x:right>
      <x:top>
        <x:color auto="1"/>
      </x:top>
      <x:bottom style="medium">
        <x:color auto="1"/>
      </x:bottom>
    </x:border>
    <x:border>
      <x:left style="thin">
        <x:color rgb="ff000000"/>
      </x:left>
      <x:right style="medium">
        <x:color auto="1"/>
      </x:right>
      <x:top>
        <x:color auto="1"/>
      </x:top>
      <x:bottom style="medium">
        <x:color auto="1"/>
      </x:bottom>
    </x:border>
    <x:border>
      <x:left style="medium">
        <x:color auto="1"/>
      </x:left>
      <x:right style="thin">
        <x:color rgb="ff000000"/>
      </x:right>
      <x:top>
        <x:color auto="1"/>
      </x:top>
      <x:bottom style="thin">
        <x:color rgb="ff000000"/>
      </x:bottom>
    </x:border>
    <x:border>
      <x:left style="thin">
        <x:color rgb="ff000000"/>
      </x:left>
      <x:right style="thin">
        <x:color rgb="ff000000"/>
      </x:right>
      <x:top>
        <x:color auto="1"/>
      </x:top>
      <x:bottom style="thin">
        <x:color rgb="ff000000"/>
      </x:bottom>
    </x:border>
    <x:border>
      <x:left style="thin">
        <x:color rgb="ff000000"/>
      </x:left>
      <x:right style="medium">
        <x:color auto="1"/>
      </x:right>
      <x:top>
        <x:color auto="1"/>
      </x:top>
      <x:bottom style="thin">
        <x:color rgb="ff000000"/>
      </x:bottom>
    </x:border>
    <x:border>
      <x:left>
        <x:color auto="1"/>
      </x:left>
      <x:right style="thin">
        <x:color rgb="ff000000"/>
      </x:right>
      <x:top>
        <x:color auto="1"/>
      </x:top>
      <x:bottom style="thin">
        <x:color rgb="ff000000"/>
      </x:bottom>
    </x:border>
    <x:border>
      <x:left style="thin">
        <x:color rgb="ff000000"/>
      </x:left>
      <x:right style="thin">
        <x:color rgb="ff000000"/>
      </x:right>
      <x:top>
        <x:color auto="1"/>
      </x:top>
      <x:bottom>
        <x:color auto="1"/>
      </x:bottom>
    </x:border>
    <x:border>
      <x:left style="thin">
        <x:color rgb="ff000000"/>
      </x:left>
      <x:right style="medium">
        <x:color auto="1"/>
      </x:right>
      <x:top>
        <x:color auto="1"/>
      </x:top>
      <x:bottom>
        <x:color auto="1"/>
      </x:bottom>
    </x:border>
    <x:border>
      <x:left>
        <x:color auto="1"/>
      </x:left>
      <x:right style="thin">
        <x:color rgb="ff000000"/>
      </x:right>
      <x:top>
        <x:color auto="1"/>
      </x:top>
      <x:bottom>
        <x:color auto="1"/>
      </x:bottom>
    </x:border>
    <x:border>
      <x:left style="thin">
        <x:color rgb="ff000000"/>
      </x:left>
      <x:right>
        <x:color auto="1"/>
      </x:right>
      <x:top>
        <x:color auto="1"/>
      </x:top>
      <x:bottom style="thin">
        <x:color rgb="ff000000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 style="medium">
        <x:color auto="1"/>
      </x:bottom>
    </x:border>
    <x:border>
      <x:left style="thin">
        <x:color rgb="ff000000"/>
      </x:left>
      <x:right>
        <x:color auto="1"/>
      </x:right>
      <x:top style="medium">
        <x:color auto="1"/>
      </x:top>
      <x:bottom style="medium"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 style="thin">
        <x:color rgb="ff000000"/>
      </x:bottom>
    </x:border>
    <x:border>
      <x:left>
        <x:color auto="1"/>
      </x:left>
      <x:right>
        <x:color auto="1"/>
      </x:right>
      <x:top style="medium">
        <x:color auto="1"/>
      </x:top>
      <x:bottom style="thin">
        <x:color rgb="ff000000"/>
      </x:bottom>
    </x:border>
    <x:border>
      <x:left>
        <x:color auto="1"/>
      </x:left>
      <x:right style="medium">
        <x:color auto="1"/>
      </x:right>
      <x:top style="medium">
        <x:color auto="1"/>
      </x:top>
      <x:bottom style="thin">
        <x:color rgb="ff000000"/>
      </x:bottom>
    </x:border>
    <x:border>
      <x:left style="medium">
        <x:color auto="1"/>
      </x:left>
      <x:right style="thin">
        <x:color rgb="ff000000"/>
      </x:right>
      <x:top style="thin">
        <x:color rgb="ff000000"/>
      </x:top>
      <x:bottom>
        <x:color auto="1"/>
      </x:bottom>
    </x:border>
    <x:border>
      <x:left style="medium">
        <x:color auto="1"/>
      </x:left>
      <x:right style="thin">
        <x:color rgb="ff000000"/>
      </x:right>
      <x:top>
        <x:color auto="1"/>
      </x:top>
      <x:bottom style="medium"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>
        <x:color auto="1"/>
      </x:bottom>
    </x:border>
    <x:border>
      <x:left style="thin">
        <x:color rgb="ff000000"/>
      </x:left>
      <x:right>
        <x:color auto="1"/>
      </x:right>
      <x:top style="thin">
        <x:color rgb="ff000000"/>
      </x:top>
      <x:bottom style="thin">
        <x:color rgb="ff000000"/>
      </x:bottom>
    </x:border>
    <x:border>
      <x:left>
        <x:color auto="1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>
        <x:color auto="1"/>
      </x:left>
      <x:right style="thin">
        <x:color rgb="ff000000"/>
      </x:right>
      <x:top style="thin">
        <x:color rgb="ff000000"/>
      </x:top>
      <x:bottom>
        <x:color auto="1"/>
      </x:bottom>
    </x:border>
    <x:border>
      <x:left>
        <x:color auto="1"/>
      </x:left>
      <x:right style="thin">
        <x:color rgb="ff000000"/>
      </x:right>
      <x:top>
        <x:color auto="1"/>
      </x:top>
      <x:bottom style="medium">
        <x:color auto="1"/>
      </x:bottom>
    </x:border>
    <x:border>
      <x:left>
        <x:color auto="1"/>
      </x:left>
      <x:right>
        <x:color auto="1"/>
      </x:right>
      <x:top>
        <x:color auto="1"/>
      </x:top>
      <x:bottom style="medium">
        <x:color auto="1"/>
      </x:bottom>
    </x:border>
  </x:borders>
  <x:cellStyleXfs count="1">
    <x:xf numFmtId="0" fontId="0" fillId="0" borderId="0">
      <x:alignment horizontal="general" vertical="center"/>
    </x:xf>
  </x:cellStyleXfs>
  <x:cellXfs count="45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2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2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2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3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3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4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4" xfId="0" applyNumberFormat="1" applyFont="1" applyFill="1" applyBorder="1" applyAlignment="1">
          <x:alignment horizontal="center" vertical="center" wrapText="1"/>
        </x:xf>
      </mc:Fallback>
    </mc:AlternateContent>
    <x:xf numFmtId="49" fontId="6" fillId="0" borderId="5" xfId="0" applyNumberFormat="1" applyFont="1" applyFill="1" applyBorder="1" applyAlignment="1">
      <x:alignment horizontal="left" vertical="center" wrapText="1"/>
    </x:xf>
    <x:xf numFmtId="49" fontId="6" fillId="0" borderId="6" xfId="0" applyNumberFormat="1" applyFont="1" applyFill="1" applyBorder="1" applyAlignment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164" fontId="6" fillId="0" borderId="6" xfId="0" applyNumberFormat="1" applyFont="1" applyFill="1" applyBorder="1" applyAlignment="1" hs:applyExtension="1">
          <x:alignment horizontal="right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0" borderId="6" xfId="0" applyNumberFormat="1" applyFont="1" applyFill="1" applyBorder="1" applyAlignment="1">
          <x:alignment horizontal="right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6" fillId="0" borderId="7" xfId="0" applyNumberFormat="1" applyFont="1" applyFill="1" applyBorder="1" applyAlignment="1" hs:applyExtension="1">
          <x:alignment horizontal="right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0" borderId="7" xfId="0" applyNumberFormat="1" applyFont="1" applyFill="1" applyBorder="1" applyAlignment="1">
          <x:alignment horizontal="right" vertical="center" wrapText="1"/>
        </x:xf>
      </mc:Fallback>
    </mc:AlternateContent>
    <x:xf numFmtId="49" fontId="6" fillId="0" borderId="8" xfId="0" applyNumberFormat="1" applyFont="1" applyFill="1" applyBorder="1" applyAlignment="1">
      <x:alignment horizontal="left" vertical="center" wrapText="1"/>
    </x:xf>
    <x:xf numFmtId="49" fontId="6" fillId="0" borderId="9" xfId="0" applyNumberFormat="1" applyFont="1" applyFill="1" applyBorder="1" applyAlignment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164" fontId="6" fillId="0" borderId="9" xfId="0" applyNumberFormat="1" applyFont="1" applyFill="1" applyBorder="1" applyAlignment="1" hs:applyExtension="1">
          <x:alignment horizontal="right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0" borderId="9" xfId="0" applyNumberFormat="1" applyFont="1" applyFill="1" applyBorder="1" applyAlignment="1">
          <x:alignment horizontal="right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6" fillId="0" borderId="10" xfId="0" applyNumberFormat="1" applyFont="1" applyFill="1" applyBorder="1" applyAlignment="1" hs:applyExtension="1">
          <x:alignment horizontal="right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0" borderId="10" xfId="0" applyNumberFormat="1" applyFont="1" applyFill="1" applyBorder="1" applyAlignment="1">
          <x:alignment horizontal="right" vertical="center" wrapText="1"/>
        </x:xf>
      </mc:Fallback>
    </mc:AlternateContent>
    <x:xf numFmtId="49" fontId="6" fillId="0" borderId="11" xfId="0" applyNumberFormat="1" applyFont="1" applyFill="1" applyBorder="1" applyAlignment="1">
      <x:alignment horizontal="left" vertical="center" wrapText="1"/>
    </x:xf>
    <x:xf numFmtId="164" fontId="0" fillId="0" borderId="0" xfId="0" applyNumberFormat="1">
      <x:alignment horizontal="general" vertical="center"/>
    </x:xf>
    <x:xf numFmtId="0" fontId="0" fillId="0" borderId="0" xfId="0" applyNumberFormat="1" applyFill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164" fontId="7" fillId="0" borderId="1" xfId="0" applyNumberFormat="1" applyFont="1" applyFill="1" applyBorder="1" applyAlignment="1" hs:applyExtension="1">
          <x:alignment horizontal="right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1" xfId="0" applyNumberFormat="1" applyFont="1" applyFill="1" applyBorder="1" applyAlignment="1">
          <x:alignment horizontal="right" vertical="center" wrapText="1"/>
        </x:xf>
      </mc:Fallback>
    </mc:AlternateContent>
    <x:xf numFmtId="49" fontId="8" fillId="0" borderId="6" xfId="0" applyNumberFormat="1" applyFont="1" applyFill="1" applyBorder="1" applyAlignment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164" fontId="6" fillId="0" borderId="12" xfId="0" applyNumberFormat="1" applyFont="1" applyFill="1" applyBorder="1" applyAlignment="1" hs:applyExtension="1">
          <x:alignment horizontal="right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0" borderId="12" xfId="0" applyNumberFormat="1" applyFont="1" applyFill="1" applyBorder="1" applyAlignment="1">
          <x:alignment horizontal="right" vertical="center" wrapText="1"/>
        </x:xf>
      </mc:Fallback>
    </mc:AlternateContent>
    <x:xf numFmtId="49" fontId="6" fillId="0" borderId="13" xfId="0" applyNumberFormat="1" applyFont="1" applyFill="1" applyBorder="1" applyAlignment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164" fontId="6" fillId="0" borderId="13" xfId="0" applyNumberFormat="1" applyFont="1" applyFill="1" applyBorder="1" applyAlignment="1" hs:applyExtension="1">
          <x:alignment horizontal="right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0" borderId="13" xfId="0" applyNumberFormat="1" applyFont="1" applyFill="1" applyBorder="1" applyAlignment="1">
          <x:alignment horizontal="right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7" fillId="0" borderId="3" xfId="0" applyNumberFormat="1" applyFont="1" applyFill="1" applyBorder="1" applyAlignment="1" hs:applyExtension="1">
          <x:alignment horizontal="right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7" fillId="0" borderId="3" xfId="0" applyNumberFormat="1" applyFont="1" applyFill="1" applyBorder="1" applyAlignment="1">
          <x:alignment horizontal="right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9" fillId="0" borderId="4" xfId="0" applyNumberFormat="1" applyFont="1" applyFill="1" applyBorder="1" applyAlignment="1" hs:applyExtension="1">
          <x:alignment horizontal="right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9" fillId="0" borderId="4" xfId="0" applyNumberFormat="1" applyFont="1" applyFill="1" applyBorder="1" applyAlignment="1">
          <x:alignment horizontal="right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4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4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5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5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16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6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17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7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18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8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1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2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2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2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2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3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3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22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22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23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23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24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24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25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25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26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26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25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25" xfId="0" applyNumberFormat="1" applyFont="1" applyFill="1" applyBorder="1" applyAlignment="1">
          <x:alignment horizontal="center" vertical="center" wrapText="1"/>
        </x:xf>
      </mc:Fallback>
    </mc:AlternateContent>
  </x:cellXfs>
  <x:cellStyles count="1">
    <x:cellStyle name="표준"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2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pageSetUpPr autoPageBreaks="1" fitToPage="1"/>
  </x:sheetPr>
  <x:dimension ref="A1:P29"/>
  <x:sheetViews>
    <x:sheetView tabSelected="1" view="pageBreakPreview" topLeftCell="A3" zoomScale="126" zoomScaleNormal="100" zoomScaleSheetLayoutView="126" workbookViewId="0">
      <x:selection activeCell="D8" activeCellId="0" sqref="D8:D8"/>
    </x:sheetView>
  </x:sheetViews>
  <x:sheetFormatPr defaultColWidth="8.75" defaultRowHeight="16.39999999999999857891"/>
  <x:cols>
    <x:col min="1" max="1" width="9.25" style="5" customWidth="1"/>
    <x:col min="2" max="2" width="8.625" style="5" customWidth="1"/>
    <x:col min="3" max="3" width="9.625" style="5" customWidth="1"/>
    <x:col min="4" max="4" width="10.375" style="5" customWidth="1"/>
    <x:col min="5" max="5" width="10.25" style="5" customWidth="1"/>
    <x:col min="6" max="6" width="10.125" style="5" customWidth="1"/>
    <x:col min="7" max="7" width="9.75" style="5" customWidth="1"/>
    <x:col min="8" max="8" width="7" style="5" customWidth="1"/>
    <x:col min="9" max="9" width="7.375" style="5" customWidth="1"/>
    <x:col min="10" max="10" width="9.5" style="5" customWidth="1"/>
    <x:col min="11" max="11" width="8.625" style="5" customWidth="1"/>
    <x:col min="12" max="12" width="10.5" style="5" customWidth="1"/>
    <x:col min="13" max="13" width="10.125" style="21" customWidth="1"/>
    <x:col min="14" max="14" width="10.125" style="5" customWidth="1"/>
    <x:col min="15" max="15" width="11.90234375" style="3" bestFit="1" customWidth="1"/>
    <x:col min="16" max="16" width="9.48046875" style="2" bestFit="1" customWidth="1"/>
  </x:cols>
  <x:sheetData>
    <x:row r="1" spans="1:14" ht="48.60000000000000142109" customHeight="1">
      <x:c r="A1" s="31" t="s">
        <x:v>74</x:v>
      </x:c>
      <x:c r="B1" s="31"/>
      <x:c r="C1" s="31"/>
      <x:c r="D1" s="31"/>
      <x:c r="E1" s="31"/>
      <x:c r="F1" s="31"/>
      <x:c r="G1" s="31"/>
      <x:c r="H1" s="31"/>
      <x:c r="I1" s="31"/>
      <x:c r="J1" s="31"/>
      <x:c r="K1" s="31"/>
      <x:c r="L1" s="31"/>
      <x:c r="M1" s="31"/>
      <x:c r="N1" s="31"/>
    </x:row>
    <x:row r="2" spans="1:14" s="6" customFormat="1" ht="25.19999999999999928946" customHeight="1">
      <x:c r="A2" s="32" t="s">
        <x:v>60</x:v>
      </x:c>
      <x:c r="B2" s="33"/>
      <x:c r="C2" s="33"/>
      <x:c r="D2" s="33"/>
      <x:c r="E2" s="33"/>
      <x:c r="F2" s="33"/>
      <x:c r="G2" s="34"/>
      <x:c r="H2" s="33" t="s">
        <x:v>61</x:v>
      </x:c>
      <x:c r="I2" s="33"/>
      <x:c r="J2" s="33"/>
      <x:c r="K2" s="33"/>
      <x:c r="L2" s="33"/>
      <x:c r="M2" s="33"/>
      <x:c r="N2" s="34"/>
    </x:row>
    <x:row r="3" spans="1:14" s="6" customFormat="1" ht="22.14999999999999857891" customHeight="1">
      <x:c r="A3" s="35" t="s">
        <x:v>63</x:v>
      </x:c>
      <x:c r="B3" s="37" t="s">
        <x:v>59</x:v>
      </x:c>
      <x:c r="C3" s="37" t="s">
        <x:v>68</x:v>
      </x:c>
      <x:c r="D3" s="37" t="s">
        <x:v>52</x:v>
      </x:c>
      <x:c r="E3" s="39" t="s">
        <x:v>50</x:v>
      </x:c>
      <x:c r="F3" s="40"/>
      <x:c r="G3" s="8" t="s">
        <x:v>15</x:v>
      </x:c>
      <x:c r="H3" s="41" t="s">
        <x:v>63</x:v>
      </x:c>
      <x:c r="I3" s="37" t="s">
        <x:v>59</x:v>
      </x:c>
      <x:c r="J3" s="37" t="s">
        <x:v>68</x:v>
      </x:c>
      <x:c r="K3" s="37" t="s">
        <x:v>52</x:v>
      </x:c>
      <x:c r="L3" s="39" t="s">
        <x:v>50</x:v>
      </x:c>
      <x:c r="M3" s="40"/>
      <x:c r="N3" s="8" t="s">
        <x:v>15</x:v>
      </x:c>
    </x:row>
    <x:row r="4" spans="1:14" s="6" customFormat="1" ht="22.14999999999999857891" customHeight="1">
      <x:c r="A4" s="36"/>
      <x:c r="B4" s="38"/>
      <x:c r="C4" s="38"/>
      <x:c r="D4" s="38"/>
      <x:c r="E4" s="9" t="s">
        <x:v>5</x:v>
      </x:c>
      <x:c r="F4" s="9" t="s">
        <x:v>30</x:v>
      </x:c>
      <x:c r="G4" s="10" t="s">
        <x:v>67</x:v>
      </x:c>
      <x:c r="H4" s="42"/>
      <x:c r="I4" s="38"/>
      <x:c r="J4" s="38"/>
      <x:c r="K4" s="38"/>
      <x:c r="L4" s="9" t="s">
        <x:v>5</x:v>
      </x:c>
      <x:c r="M4" s="9" t="s">
        <x:v>30</x:v>
      </x:c>
      <x:c r="N4" s="10" t="s">
        <x:v>67</x:v>
      </x:c>
    </x:row>
    <x:row r="5" spans="1:15" ht="22.55000000000000071054">
      <x:c r="A5" s="11" t="s">
        <x:v>44</x:v>
      </x:c>
      <x:c r="B5" s="12" t="s">
        <x:v>44</x:v>
      </x:c>
      <x:c r="C5" s="12" t="s">
        <x:v>35</x:v>
      </x:c>
      <x:c r="D5" s="12" t="s">
        <x:v>48</x:v>
      </x:c>
      <x:c r="E5" s="13">
        <x:v>255280000</x:v>
      </x:c>
      <x:c r="F5" s="13">
        <x:v>255280000</x:v>
      </x:c>
      <x:c r="G5" s="14">
        <x:f t="shared" ref="G5:G15" si="0">F5-E5</x:f>
        <x:v>0</x:v>
      </x:c>
      <x:c r="H5" s="15" t="s">
        <x:v>57</x:v>
      </x:c>
      <x:c r="I5" s="12" t="s">
        <x:v>69</x:v>
      </x:c>
      <x:c r="J5" s="12" t="s">
        <x:v>72</x:v>
      </x:c>
      <x:c r="K5" s="12" t="s">
        <x:v>72</x:v>
      </x:c>
      <x:c r="L5" s="13">
        <x:v>341000220</x:v>
      </x:c>
      <x:c r="M5" s="13">
        <x:v>338690460</x:v>
      </x:c>
      <x:c r="N5" s="14">
        <x:f>M5-L5</x:f>
        <x:v>-2309760</x:v>
      </x:c>
      <x:c r="O5" s="20"/>
    </x:row>
    <x:row r="6" spans="1:15" ht="22.55000000000000071054">
      <x:c r="A6" s="11" t="s">
        <x:v>44</x:v>
      </x:c>
      <x:c r="B6" s="12" t="s">
        <x:v>44</x:v>
      </x:c>
      <x:c r="C6" s="12" t="s">
        <x:v>23</x:v>
      </x:c>
      <x:c r="D6" s="12" t="s">
        <x:v>49</x:v>
      </x:c>
      <x:c r="E6" s="13">
        <x:v>255280000</x:v>
      </x:c>
      <x:c r="F6" s="13">
        <x:v>255280000</x:v>
      </x:c>
      <x:c r="G6" s="14">
        <x:f t="shared" si="0"/>
        <x:v>0</x:v>
      </x:c>
      <x:c r="H6" s="15" t="s">
        <x:v>57</x:v>
      </x:c>
      <x:c r="I6" s="12" t="s">
        <x:v>69</x:v>
      </x:c>
      <x:c r="J6" s="12" t="s">
        <x:v>54</x:v>
      </x:c>
      <x:c r="K6" s="12" t="s">
        <x:v>54</x:v>
      </x:c>
      <x:c r="L6" s="13">
        <x:v>34147900</x:v>
      </x:c>
      <x:c r="M6" s="13">
        <x:v>33777240</x:v>
      </x:c>
      <x:c r="N6" s="14">
        <x:f>M6-L6</x:f>
        <x:v>-370660</x:v>
      </x:c>
      <x:c r="O6" s="20"/>
    </x:row>
    <x:row r="7" spans="1:15" ht="33.79999999999999715783">
      <x:c r="A7" s="11" t="s">
        <x:v>44</x:v>
      </x:c>
      <x:c r="B7" s="12" t="s">
        <x:v>44</x:v>
      </x:c>
      <x:c r="C7" s="12" t="s">
        <x:v>23</x:v>
      </x:c>
      <x:c r="D7" s="12" t="s">
        <x:v>14</x:v>
      </x:c>
      <x:c r="E7" s="13">
        <x:v>18220000</x:v>
      </x:c>
      <x:c r="F7" s="13">
        <x:v>18220000</x:v>
      </x:c>
      <x:c r="G7" s="14">
        <x:f t="shared" si="0"/>
        <x:v>0</x:v>
      </x:c>
      <x:c r="H7" s="15" t="s">
        <x:v>57</x:v>
      </x:c>
      <x:c r="I7" s="12" t="s">
        <x:v>69</x:v>
      </x:c>
      <x:c r="J7" s="12" t="s">
        <x:v>1</x:v>
      </x:c>
      <x:c r="K7" s="12" t="s">
        <x:v>1</x:v>
      </x:c>
      <x:c r="L7" s="13">
        <x:v>33315750</x:v>
      </x:c>
      <x:c r="M7" s="13">
        <x:v>31722470</x:v>
      </x:c>
      <x:c r="N7" s="14">
        <x:f t="shared" ref="N7:N28" si="1">M7-L7</x:f>
        <x:v>-1593280</x:v>
      </x:c>
      <x:c r="O7" s="20"/>
    </x:row>
    <x:row r="8" spans="1:15" s="1" customFormat="1" ht="23.39999999999999857891" customHeight="1">
      <x:c r="A8" s="11" t="s">
        <x:v>44</x:v>
      </x:c>
      <x:c r="B8" s="12" t="s">
        <x:v>44</x:v>
      </x:c>
      <x:c r="C8" s="12" t="s">
        <x:v>34</x:v>
      </x:c>
      <x:c r="D8" s="23" t="s">
        <x:v>75</x:v>
      </x:c>
      <x:c r="E8" s="13">
        <x:v>0</x:v>
      </x:c>
      <x:c r="F8" s="13">
        <x:v>1000000</x:v>
      </x:c>
      <x:c r="G8" s="14">
        <x:f t="shared" si="0"/>
        <x:v>1000000</x:v>
      </x:c>
      <x:c r="H8" s="15" t="s">
        <x:v>57</x:v>
      </x:c>
      <x:c r="I8" s="12" t="s">
        <x:v>69</x:v>
      </x:c>
      <x:c r="J8" s="12" t="s">
        <x:v>46</x:v>
      </x:c>
      <x:c r="K8" s="12" t="s">
        <x:v>9</x:v>
      </x:c>
      <x:c r="L8" s="13">
        <x:v>40082720</x:v>
      </x:c>
      <x:c r="M8" s="13">
        <x:v>39577800</x:v>
      </x:c>
      <x:c r="N8" s="14">
        <x:f t="shared" si="1"/>
        <x:v>-504920</x:v>
      </x:c>
      <x:c r="O8" s="20"/>
    </x:row>
    <x:row r="9" spans="1:15" ht="22.55000000000000071054">
      <x:c r="A9" s="11" t="s">
        <x:v>29</x:v>
      </x:c>
      <x:c r="B9" s="12" t="s">
        <x:v>29</x:v>
      </x:c>
      <x:c r="C9" s="12" t="s">
        <x:v>47</x:v>
      </x:c>
      <x:c r="D9" s="12" t="s">
        <x:v>47</x:v>
      </x:c>
      <x:c r="E9" s="13">
        <x:v>0</x:v>
      </x:c>
      <x:c r="F9" s="13">
        <x:v>0</x:v>
      </x:c>
      <x:c r="G9" s="14">
        <x:f t="shared" si="0"/>
        <x:v>0</x:v>
      </x:c>
      <x:c r="H9" s="15" t="s">
        <x:v>57</x:v>
      </x:c>
      <x:c r="I9" s="12" t="s">
        <x:v>69</x:v>
      </x:c>
      <x:c r="J9" s="12" t="s">
        <x:v>45</x:v>
      </x:c>
      <x:c r="K9" s="12" t="s">
        <x:v>43</x:v>
      </x:c>
      <x:c r="L9" s="13">
        <x:v>1760000</x:v>
      </x:c>
      <x:c r="M9" s="13">
        <x:v>1320000</x:v>
      </x:c>
      <x:c r="N9" s="14">
        <x:f t="shared" si="1"/>
        <x:v>-440000</x:v>
      </x:c>
      <x:c r="O9" s="20"/>
    </x:row>
    <x:row r="10" spans="1:15" ht="22.55000000000000071054">
      <x:c r="A10" s="11" t="s">
        <x:v>29</x:v>
      </x:c>
      <x:c r="B10" s="12" t="s">
        <x:v>29</x:v>
      </x:c>
      <x:c r="C10" s="12" t="s">
        <x:v>31</x:v>
      </x:c>
      <x:c r="D10" s="12" t="s">
        <x:v>22</x:v>
      </x:c>
      <x:c r="E10" s="13">
        <x:v>2400000</x:v>
      </x:c>
      <x:c r="F10" s="13">
        <x:v>1680000</x:v>
      </x:c>
      <x:c r="G10" s="14">
        <x:f t="shared" si="0"/>
        <x:v>-720000</x:v>
      </x:c>
      <x:c r="H10" s="15" t="s">
        <x:v>57</x:v>
      </x:c>
      <x:c r="I10" s="12" t="s">
        <x:v>69</x:v>
      </x:c>
      <x:c r="J10" s="12" t="s">
        <x:v>45</x:v>
      </x:c>
      <x:c r="K10" s="12" t="s">
        <x:v>33</x:v>
      </x:c>
      <x:c r="L10" s="13">
        <x:v>18220000</x:v>
      </x:c>
      <x:c r="M10" s="13">
        <x:v>18220000</x:v>
      </x:c>
      <x:c r="N10" s="14">
        <x:f t="shared" si="1"/>
        <x:v>0</x:v>
      </x:c>
      <x:c r="O10" s="20"/>
    </x:row>
    <x:row r="11" spans="1:15" ht="22.55000000000000071054">
      <x:c r="A11" s="11" t="s">
        <x:v>53</x:v>
      </x:c>
      <x:c r="B11" s="12" t="s">
        <x:v>53</x:v>
      </x:c>
      <x:c r="C11" s="12" t="s">
        <x:v>38</x:v>
      </x:c>
      <x:c r="D11" s="12" t="s">
        <x:v>38</x:v>
      </x:c>
      <x:c r="E11" s="13">
        <x:v>0</x:v>
      </x:c>
      <x:c r="F11" s="13">
        <x:v>5000000</x:v>
      </x:c>
      <x:c r="G11" s="14">
        <x:f t="shared" si="0"/>
        <x:v>5000000</x:v>
      </x:c>
      <x:c r="H11" s="15" t="s">
        <x:v>57</x:v>
      </x:c>
      <x:c r="I11" s="12" t="s">
        <x:v>39</x:v>
      </x:c>
      <x:c r="J11" s="12" t="s">
        <x:v>37</x:v>
      </x:c>
      <x:c r="K11" s="12" t="s">
        <x:v>37</x:v>
      </x:c>
      <x:c r="L11" s="13">
        <x:v>3600000</x:v>
      </x:c>
      <x:c r="M11" s="13">
        <x:v>3880000</x:v>
      </x:c>
      <x:c r="N11" s="14">
        <x:f t="shared" si="1"/>
        <x:v>280000</x:v>
      </x:c>
      <x:c r="O11" s="20"/>
    </x:row>
    <x:row r="12" spans="1:15" ht="22.55000000000000071054">
      <x:c r="A12" s="11" t="s">
        <x:v>71</x:v>
      </x:c>
      <x:c r="B12" s="12" t="s">
        <x:v>71</x:v>
      </x:c>
      <x:c r="C12" s="12" t="s">
        <x:v>19</x:v>
      </x:c>
      <x:c r="D12" s="12" t="s">
        <x:v>20</x:v>
      </x:c>
      <x:c r="E12" s="13">
        <x:v>12212388</x:v>
      </x:c>
      <x:c r="F12" s="13">
        <x:v>11600819</x:v>
      </x:c>
      <x:c r="G12" s="14">
        <x:f t="shared" si="0"/>
        <x:v>-611569</x:v>
      </x:c>
      <x:c r="H12" s="15" t="s">
        <x:v>57</x:v>
      </x:c>
      <x:c r="I12" s="12" t="s">
        <x:v>39</x:v>
      </x:c>
      <x:c r="J12" s="12" t="s">
        <x:v>51</x:v>
      </x:c>
      <x:c r="K12" s="12" t="s">
        <x:v>51</x:v>
      </x:c>
      <x:c r="L12" s="13">
        <x:v>3320000</x:v>
      </x:c>
      <x:c r="M12" s="13">
        <x:v>3412900</x:v>
      </x:c>
      <x:c r="N12" s="14">
        <x:f t="shared" si="1"/>
        <x:v>92900</x:v>
      </x:c>
      <x:c r="O12" s="20"/>
    </x:row>
    <x:row r="13" spans="1:16" ht="22.55000000000000071054">
      <x:c r="A13" s="11" t="s">
        <x:v>71</x:v>
      </x:c>
      <x:c r="B13" s="12" t="s">
        <x:v>71</x:v>
      </x:c>
      <x:c r="C13" s="12" t="s">
        <x:v>8</x:v>
      </x:c>
      <x:c r="D13" s="12" t="s">
        <x:v>8</x:v>
      </x:c>
      <x:c r="E13" s="13">
        <x:v>7350950</x:v>
      </x:c>
      <x:c r="F13" s="13">
        <x:v>7470243</x:v>
      </x:c>
      <x:c r="G13" s="14">
        <x:f t="shared" si="0"/>
        <x:v>119293</x:v>
      </x:c>
      <x:c r="H13" s="15" t="s">
        <x:v>57</x:v>
      </x:c>
      <x:c r="I13" s="12" t="s">
        <x:v>58</x:v>
      </x:c>
      <x:c r="J13" s="12" t="s">
        <x:v>62</x:v>
      </x:c>
      <x:c r="K13" s="12" t="s">
        <x:v>4</x:v>
      </x:c>
      <x:c r="L13" s="13">
        <x:v>9600000</x:v>
      </x:c>
      <x:c r="M13" s="13">
        <x:v>5138800</x:v>
      </x:c>
      <x:c r="N13" s="14">
        <x:f t="shared" si="1"/>
        <x:v>-4461200</x:v>
      </x:c>
      <x:c r="O13" s="20"/>
      <x:c r="P13" s="20"/>
    </x:row>
    <x:row r="14" spans="1:14" ht="22.55000000000000071054">
      <x:c r="A14" s="11" t="s">
        <x:v>56</x:v>
      </x:c>
      <x:c r="B14" s="12" t="s">
        <x:v>56</x:v>
      </x:c>
      <x:c r="C14" s="12" t="s">
        <x:v>10</x:v>
      </x:c>
      <x:c r="D14" s="12" t="s">
        <x:v>0</x:v>
      </x:c>
      <x:c r="E14" s="13">
        <x:v>120000</x:v>
      </x:c>
      <x:c r="F14" s="13">
        <x:v>140300</x:v>
      </x:c>
      <x:c r="G14" s="14">
        <x:f t="shared" si="0"/>
        <x:v>20300</x:v>
      </x:c>
      <x:c r="H14" s="15" t="s">
        <x:v>57</x:v>
      </x:c>
      <x:c r="I14" s="12" t="s">
        <x:v>58</x:v>
      </x:c>
      <x:c r="J14" s="12" t="s">
        <x:v>3</x:v>
      </x:c>
      <x:c r="K14" s="12" t="s">
        <x:v>3</x:v>
      </x:c>
      <x:c r="L14" s="13">
        <x:v>10408056</x:v>
      </x:c>
      <x:c r="M14" s="13">
        <x:v>8985809</x:v>
      </x:c>
      <x:c r="N14" s="14">
        <x:f t="shared" si="1"/>
        <x:v>-1422247</x:v>
      </x:c>
    </x:row>
    <x:row r="15" spans="1:14">
      <x:c r="A15" s="11" t="s">
        <x:v>56</x:v>
      </x:c>
      <x:c r="B15" s="12" t="s">
        <x:v>56</x:v>
      </x:c>
      <x:c r="C15" s="12" t="s">
        <x:v>21</x:v>
      </x:c>
      <x:c r="D15" s="12" t="s">
        <x:v>21</x:v>
      </x:c>
      <x:c r="E15" s="13">
        <x:v>400000</x:v>
      </x:c>
      <x:c r="F15" s="13">
        <x:v>417474</x:v>
      </x:c>
      <x:c r="G15" s="14">
        <x:f t="shared" si="0"/>
        <x:v>17474</x:v>
      </x:c>
      <x:c r="H15" s="15" t="s">
        <x:v>57</x:v>
      </x:c>
      <x:c r="I15" s="12" t="s">
        <x:v>58</x:v>
      </x:c>
      <x:c r="J15" s="12" t="s">
        <x:v>32</x:v>
      </x:c>
      <x:c r="K15" s="12" t="s">
        <x:v>32</x:v>
      </x:c>
      <x:c r="L15" s="13">
        <x:v>6666242</x:v>
      </x:c>
      <x:c r="M15" s="13">
        <x:v>6870880</x:v>
      </x:c>
      <x:c r="N15" s="14">
        <x:f t="shared" si="1"/>
        <x:v>204638</x:v>
      </x:c>
    </x:row>
    <x:row r="16" spans="1:14" ht="22.55000000000000071054">
      <x:c r="A16" s="11"/>
      <x:c r="B16" s="12"/>
      <x:c r="C16" s="12"/>
      <x:c r="D16" s="12"/>
      <x:c r="E16" s="13"/>
      <x:c r="F16" s="13"/>
      <x:c r="G16" s="14"/>
      <x:c r="H16" s="15" t="s">
        <x:v>57</x:v>
      </x:c>
      <x:c r="I16" s="12" t="s">
        <x:v>58</x:v>
      </x:c>
      <x:c r="J16" s="12" t="s">
        <x:v>18</x:v>
      </x:c>
      <x:c r="K16" s="12" t="s">
        <x:v>18</x:v>
      </x:c>
      <x:c r="L16" s="13">
        <x:v>4150000</x:v>
      </x:c>
      <x:c r="M16" s="13">
        <x:v>4211849</x:v>
      </x:c>
      <x:c r="N16" s="14">
        <x:f t="shared" si="1"/>
        <x:v>61849</x:v>
      </x:c>
    </x:row>
    <x:row r="17" spans="1:14">
      <x:c r="A17" s="11" t="s">
        <x:v>55</x:v>
      </x:c>
      <x:c r="B17" s="12" t="s">
        <x:v>55</x:v>
      </x:c>
      <x:c r="C17" s="12" t="s">
        <x:v>55</x:v>
      </x:c>
      <x:c r="D17" s="12" t="s">
        <x:v>55</x:v>
      </x:c>
      <x:c r="E17" s="13"/>
      <x:c r="F17" s="13"/>
      <x:c r="G17" s="14"/>
      <x:c r="H17" s="15" t="s">
        <x:v>57</x:v>
      </x:c>
      <x:c r="I17" s="12" t="s">
        <x:v>58</x:v>
      </x:c>
      <x:c r="J17" s="12" t="s">
        <x:v>65</x:v>
      </x:c>
      <x:c r="K17" s="12" t="s">
        <x:v>65</x:v>
      </x:c>
      <x:c r="L17" s="13">
        <x:v>7730000</x:v>
      </x:c>
      <x:c r="M17" s="13">
        <x:v>9280011</x:v>
      </x:c>
      <x:c r="N17" s="14">
        <x:f t="shared" si="1"/>
        <x:v>1550011</x:v>
      </x:c>
    </x:row>
    <x:row r="18" spans="1:14" ht="22.55000000000000071054">
      <x:c r="A18" s="11" t="s">
        <x:v>55</x:v>
      </x:c>
      <x:c r="B18" s="12" t="s">
        <x:v>55</x:v>
      </x:c>
      <x:c r="C18" s="12" t="s">
        <x:v>55</x:v>
      </x:c>
      <x:c r="D18" s="12" t="s">
        <x:v>55</x:v>
      </x:c>
      <x:c r="E18" s="13"/>
      <x:c r="F18" s="13"/>
      <x:c r="G18" s="14"/>
      <x:c r="H18" s="15" t="s">
        <x:v>57</x:v>
      </x:c>
      <x:c r="I18" s="12" t="s">
        <x:v>58</x:v>
      </x:c>
      <x:c r="J18" s="12" t="s">
        <x:v>25</x:v>
      </x:c>
      <x:c r="K18" s="12" t="s">
        <x:v>25</x:v>
      </x:c>
      <x:c r="L18" s="13">
        <x:v>8521500</x:v>
      </x:c>
      <x:c r="M18" s="13">
        <x:v>5429500</x:v>
      </x:c>
      <x:c r="N18" s="14">
        <x:f t="shared" si="1"/>
        <x:v>-3092000</x:v>
      </x:c>
    </x:row>
    <x:row r="19" spans="1:14" ht="22.55000000000000071054">
      <x:c r="A19" s="11" t="s">
        <x:v>55</x:v>
      </x:c>
      <x:c r="B19" s="12" t="s">
        <x:v>55</x:v>
      </x:c>
      <x:c r="C19" s="12" t="s">
        <x:v>55</x:v>
      </x:c>
      <x:c r="D19" s="12" t="s">
        <x:v>55</x:v>
      </x:c>
      <x:c r="E19" s="13"/>
      <x:c r="F19" s="13"/>
      <x:c r="G19" s="14"/>
      <x:c r="H19" s="15" t="s">
        <x:v>73</x:v>
      </x:c>
      <x:c r="I19" s="12" t="s">
        <x:v>26</x:v>
      </x:c>
      <x:c r="J19" s="12" t="s">
        <x:v>40</x:v>
      </x:c>
      <x:c r="K19" s="12" t="s">
        <x:v>41</x:v>
      </x:c>
      <x:c r="L19" s="13">
        <x:v>15871950</x:v>
      </x:c>
      <x:c r="M19" s="13">
        <x:v>20604429</x:v>
      </x:c>
      <x:c r="N19" s="14">
        <x:f t="shared" si="1"/>
        <x:v>4732479</x:v>
      </x:c>
    </x:row>
    <x:row r="20" spans="1:14" ht="22.55000000000000071054">
      <x:c r="A20" s="11" t="s">
        <x:v>55</x:v>
      </x:c>
      <x:c r="B20" s="12" t="s">
        <x:v>55</x:v>
      </x:c>
      <x:c r="C20" s="12" t="s">
        <x:v>55</x:v>
      </x:c>
      <x:c r="D20" s="12" t="s">
        <x:v>55</x:v>
      </x:c>
      <x:c r="E20" s="13"/>
      <x:c r="F20" s="13"/>
      <x:c r="G20" s="14"/>
      <x:c r="H20" s="15" t="s">
        <x:v>73</x:v>
      </x:c>
      <x:c r="I20" s="12" t="s">
        <x:v>26</x:v>
      </x:c>
      <x:c r="J20" s="12" t="s">
        <x:v>7</x:v>
      </x:c>
      <x:c r="K20" s="12" t="s">
        <x:v>27</x:v>
      </x:c>
      <x:c r="L20" s="13">
        <x:v>200000</x:v>
      </x:c>
      <x:c r="M20" s="13">
        <x:v>200000</x:v>
      </x:c>
      <x:c r="N20" s="14">
        <x:f t="shared" si="1"/>
        <x:v>0</x:v>
      </x:c>
    </x:row>
    <x:row r="21" spans="1:14" ht="22.55000000000000071054">
      <x:c r="A21" s="11" t="s">
        <x:v>55</x:v>
      </x:c>
      <x:c r="B21" s="12" t="s">
        <x:v>55</x:v>
      </x:c>
      <x:c r="C21" s="12" t="s">
        <x:v>55</x:v>
      </x:c>
      <x:c r="D21" s="12" t="s">
        <x:v>55</x:v>
      </x:c>
      <x:c r="E21" s="13"/>
      <x:c r="F21" s="13"/>
      <x:c r="G21" s="14"/>
      <x:c r="H21" s="15" t="s">
        <x:v>73</x:v>
      </x:c>
      <x:c r="I21" s="12" t="s">
        <x:v>26</x:v>
      </x:c>
      <x:c r="J21" s="12" t="s">
        <x:v>17</x:v>
      </x:c>
      <x:c r="K21" s="12" t="s">
        <x:v>16</x:v>
      </x:c>
      <x:c r="L21" s="13">
        <x:v>9600000</x:v>
      </x:c>
      <x:c r="M21" s="13">
        <x:v>18267100</x:v>
      </x:c>
      <x:c r="N21" s="14">
        <x:f t="shared" si="1"/>
        <x:v>8667100</x:v>
      </x:c>
    </x:row>
    <x:row r="22" spans="1:14" ht="22.55000000000000071054">
      <x:c r="A22" s="11" t="s">
        <x:v>55</x:v>
      </x:c>
      <x:c r="B22" s="12" t="s">
        <x:v>55</x:v>
      </x:c>
      <x:c r="C22" s="12" t="s">
        <x:v>55</x:v>
      </x:c>
      <x:c r="D22" s="12" t="s">
        <x:v>55</x:v>
      </x:c>
      <x:c r="E22" s="13"/>
      <x:c r="F22" s="13"/>
      <x:c r="G22" s="14"/>
      <x:c r="H22" s="15" t="s">
        <x:v>73</x:v>
      </x:c>
      <x:c r="I22" s="12" t="s">
        <x:v>26</x:v>
      </x:c>
      <x:c r="J22" s="12" t="s">
        <x:v>36</x:v>
      </x:c>
      <x:c r="K22" s="12" t="s">
        <x:v>28</x:v>
      </x:c>
      <x:c r="L22" s="13">
        <x:v>200000</x:v>
      </x:c>
      <x:c r="M22" s="13">
        <x:v>100000</x:v>
      </x:c>
      <x:c r="N22" s="14">
        <x:f t="shared" si="1"/>
        <x:v>-100000</x:v>
      </x:c>
    </x:row>
    <x:row r="23" spans="1:14" ht="22.55000000000000071054">
      <x:c r="A23" s="11" t="s">
        <x:v>55</x:v>
      </x:c>
      <x:c r="B23" s="12" t="s">
        <x:v>55</x:v>
      </x:c>
      <x:c r="C23" s="12" t="s">
        <x:v>55</x:v>
      </x:c>
      <x:c r="D23" s="12" t="s">
        <x:v>55</x:v>
      </x:c>
      <x:c r="E23" s="13"/>
      <x:c r="F23" s="13"/>
      <x:c r="G23" s="14"/>
      <x:c r="H23" s="15" t="s">
        <x:v>73</x:v>
      </x:c>
      <x:c r="I23" s="12" t="s">
        <x:v>26</x:v>
      </x:c>
      <x:c r="J23" s="12" t="s">
        <x:v>6</x:v>
      </x:c>
      <x:c r="K23" s="12" t="s">
        <x:v>13</x:v>
      </x:c>
      <x:c r="L23" s="13">
        <x:v>1600000</x:v>
      </x:c>
      <x:c r="M23" s="13">
        <x:v>4921000</x:v>
      </x:c>
      <x:c r="N23" s="14">
        <x:f t="shared" si="1"/>
        <x:v>3321000</x:v>
      </x:c>
    </x:row>
    <x:row r="24" spans="1:14" ht="22.55000000000000071054">
      <x:c r="A24" s="11" t="s">
        <x:v>55</x:v>
      </x:c>
      <x:c r="B24" s="12" t="s">
        <x:v>55</x:v>
      </x:c>
      <x:c r="C24" s="12" t="s">
        <x:v>55</x:v>
      </x:c>
      <x:c r="D24" s="12" t="s">
        <x:v>55</x:v>
      </x:c>
      <x:c r="E24" s="13"/>
      <x:c r="F24" s="13"/>
      <x:c r="G24" s="14"/>
      <x:c r="H24" s="15" t="s">
        <x:v>73</x:v>
      </x:c>
      <x:c r="I24" s="12" t="s">
        <x:v>26</x:v>
      </x:c>
      <x:c r="J24" s="12" t="s">
        <x:v>11</x:v>
      </x:c>
      <x:c r="K24" s="12" t="s">
        <x:v>42</x:v>
      </x:c>
      <x:c r="L24" s="13">
        <x:v>550000</x:v>
      </x:c>
      <x:c r="M24" s="13">
        <x:v>550000</x:v>
      </x:c>
      <x:c r="N24" s="14">
        <x:f t="shared" si="1"/>
        <x:v>0</x:v>
      </x:c>
    </x:row>
    <x:row r="25" spans="1:15" ht="22.55000000000000071054">
      <x:c r="A25" s="11" t="s">
        <x:v>55</x:v>
      </x:c>
      <x:c r="B25" s="12" t="s">
        <x:v>55</x:v>
      </x:c>
      <x:c r="C25" s="12" t="s">
        <x:v>55</x:v>
      </x:c>
      <x:c r="D25" s="12" t="s">
        <x:v>55</x:v>
      </x:c>
      <x:c r="E25" s="13"/>
      <x:c r="F25" s="13"/>
      <x:c r="G25" s="14"/>
      <x:c r="H25" s="19" t="s">
        <x:v>73</x:v>
      </x:c>
      <x:c r="I25" s="16" t="s">
        <x:v>26</x:v>
      </x:c>
      <x:c r="J25" s="16" t="s">
        <x:v>2</x:v>
      </x:c>
      <x:c r="K25" s="16" t="s">
        <x:v>24</x:v>
      </x:c>
      <x:c r="L25" s="17">
        <x:v>530000</x:v>
      </x:c>
      <x:c r="M25" s="17">
        <x:v>600000</x:v>
      </x:c>
      <x:c r="N25" s="18">
        <x:f t="shared" si="1"/>
        <x:v>70000</x:v>
      </x:c>
      <x:c r="O25" s="1"/>
    </x:row>
    <x:row r="26" spans="1:16" customFormat="1" ht="22.80000000000000071054" customHeight="1">
      <x:c r="A26" s="11"/>
      <x:c r="B26" s="12"/>
      <x:c r="C26" s="12"/>
      <x:c r="D26" s="12"/>
      <x:c r="E26" s="13"/>
      <x:c r="F26" s="13"/>
      <x:c r="G26" s="24"/>
      <x:c r="H26" s="25" t="s">
        <x:v>66</x:v>
      </x:c>
      <x:c r="I26" s="25" t="s">
        <x:v>66</x:v>
      </x:c>
      <x:c r="J26" s="25" t="s">
        <x:v>66</x:v>
      </x:c>
      <x:c r="K26" s="25" t="s">
        <x:v>66</x:v>
      </x:c>
      <x:c r="L26" s="26">
        <x:v>0</x:v>
      </x:c>
      <x:c r="M26" s="26">
        <x:v>4</x:v>
      </x:c>
      <x:c r="N26" s="26">
        <x:f t="shared" si="1"/>
        <x:v>4</x:v>
      </x:c>
      <x:c r="O26" s="1"/>
      <x:c r="P26" s="1"/>
    </x:row>
    <x:row r="27" spans="1:15" s="4" customFormat="1" ht="22.80000000000000071054" customHeight="1">
      <x:c r="A27" s="11"/>
      <x:c r="B27" s="12"/>
      <x:c r="C27" s="12"/>
      <x:c r="D27" s="12"/>
      <x:c r="E27" s="13"/>
      <x:c r="F27" s="13"/>
      <x:c r="G27" s="24"/>
      <x:c r="H27" s="25" t="s">
        <x:v>12</x:v>
      </x:c>
      <x:c r="I27" s="25" t="s">
        <x:v>12</x:v>
      </x:c>
      <x:c r="J27" s="25" t="s">
        <x:v>70</x:v>
      </x:c>
      <x:c r="K27" s="25" t="s">
        <x:v>70</x:v>
      </x:c>
      <x:c r="L27" s="26">
        <x:v>189000</x:v>
      </x:c>
      <x:c r="M27" s="26">
        <x:v>328584</x:v>
      </x:c>
      <x:c r="N27" s="26">
        <x:f t="shared" si="1"/>
        <x:v>139584</x:v>
      </x:c>
      <x:c r="O27" s="1"/>
    </x:row>
    <x:row r="28" spans="1:14" s="6" customFormat="1" ht="22.19999999999999928946" customHeight="1">
      <x:c r="A28" s="29" t="s">
        <x:v>64</x:v>
      </x:c>
      <x:c r="B28" s="30"/>
      <x:c r="C28" s="30"/>
      <x:c r="D28" s="7"/>
      <x:c r="E28" s="22">
        <x:f>SUM(E5:E27)</x:f>
        <x:v>551263338</x:v>
      </x:c>
      <x:c r="F28" s="22">
        <x:f>SUM(F5:F27)</x:f>
        <x:v>556088836</x:v>
      </x:c>
      <x:c r="G28" s="22">
        <x:f>SUM(G5:G27)</x:f>
        <x:v>4825498</x:v>
      </x:c>
      <x:c r="H28" s="43" t="s">
        <x:v>64</x:v>
      </x:c>
      <x:c r="I28" s="43"/>
      <x:c r="J28" s="44"/>
      <x:c r="K28" s="9"/>
      <x:c r="L28" s="27">
        <x:f>SUM(L5:L27)</x:f>
        <x:v>551263338</x:v>
      </x:c>
      <x:c r="M28" s="27">
        <x:f>SUM(M5:M27)</x:f>
        <x:v>556088836</x:v>
      </x:c>
      <x:c r="N28" s="28">
        <x:f t="shared" si="1"/>
        <x:v>4825498</x:v>
      </x:c>
    </x:row>
    <x:row r="29" spans="1:14">
      <x:c r="A29" s="4"/>
      <x:c r="B29" s="4"/>
      <x:c r="C29" s="4"/>
      <x:c r="D29" s="4"/>
      <x:c r="E29" s="4"/>
      <x:c r="F29" s="4"/>
      <x:c r="G29" s="4"/>
      <x:c r="H29" s="4"/>
      <x:c r="I29" s="4"/>
      <x:c r="J29" s="4"/>
      <x:c r="K29" s="4"/>
      <x:c r="L29" s="4"/>
      <x:c r="N29" s="4"/>
    </x:row>
  </x:sheetData>
  <x:mergeCells count="15">
    <x:mergeCell ref="A28:C28"/>
    <x:mergeCell ref="A1:N1"/>
    <x:mergeCell ref="A2:G2"/>
    <x:mergeCell ref="H2:N2"/>
    <x:mergeCell ref="A3:A4"/>
    <x:mergeCell ref="B3:B4"/>
    <x:mergeCell ref="C3:C4"/>
    <x:mergeCell ref="D3:D4"/>
    <x:mergeCell ref="E3:F3"/>
    <x:mergeCell ref="H3:H4"/>
    <x:mergeCell ref="I3:I4"/>
    <x:mergeCell ref="J3:J4"/>
    <x:mergeCell ref="K3:K4"/>
    <x:mergeCell ref="L3:M3"/>
    <x:mergeCell ref="H28:J28"/>
  </x:mergeCells>
  <x:pageMargins left="0.25" right="0.25" top="0.75" bottom="0.75" header="0.30000001192092895508" footer="0.30000001192092895508"/>
  <x:pageSetup paperSize="9" scale="70" firstPageNumber="1" fitToWidth="1" fitToHeight="0" orientation="portrait" usePrinterDefaults="1" blackAndWhite="0" draft="0" useFirstPageNumber="0" horizontalDpi="600" verticalDpi="600" copies="1"/>
  <x:colBreaks count="1" manualBreakCount="1">
    <x:brk id="14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372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82107</dc:creator>
  <cp:lastModifiedBy>user</cp:lastModifiedBy>
  <cp:revision>69</cp:revision>
  <cp:lastPrinted>2024-09-26T02:42:44.327</cp:lastPrinted>
  <dcterms:created xsi:type="dcterms:W3CDTF">2022-09-07T14:32:18.000</dcterms:created>
  <dcterms:modified xsi:type="dcterms:W3CDTF">2024-09-26T08:44:48.290</dcterms:modified>
  <cp:version>1200.0100.01</cp:version>
</cp:coreProperties>
</file>